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310"/>
  </bookViews>
  <sheets>
    <sheet name="方案一" sheetId="2" r:id="rId1"/>
  </sheets>
  <definedNames>
    <definedName name="_xlnm._FilterDatabase" localSheetId="0" hidden="1">方案一!$A$5:$B$38</definedName>
    <definedName name="_xlnm.Print_Titles" localSheetId="0">方案一!$2:$4</definedName>
  </definedNames>
  <calcPr calcId="162913" fullPrecision="0"/>
</workbook>
</file>

<file path=xl/calcChain.xml><?xml version="1.0" encoding="utf-8"?>
<calcChain xmlns="http://schemas.openxmlformats.org/spreadsheetml/2006/main">
  <c r="E5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6" i="2"/>
  <c r="F5" i="2" s="1"/>
  <c r="D5" i="2"/>
  <c r="G5" i="2"/>
  <c r="H5" i="2"/>
  <c r="I5" i="2"/>
  <c r="C5" i="2"/>
</calcChain>
</file>

<file path=xl/sharedStrings.xml><?xml version="1.0" encoding="utf-8"?>
<sst xmlns="http://schemas.openxmlformats.org/spreadsheetml/2006/main" count="47" uniqueCount="47">
  <si>
    <r>
      <rPr>
        <sz val="12"/>
        <rFont val="方正黑体_GBK"/>
        <family val="4"/>
        <charset val="134"/>
      </rPr>
      <t>序号</t>
    </r>
  </si>
  <si>
    <r>
      <rPr>
        <sz val="12"/>
        <rFont val="方正黑体_GBK"/>
        <family val="4"/>
        <charset val="134"/>
      </rPr>
      <t>区县</t>
    </r>
  </si>
  <si>
    <t>分配金额（万元）</t>
  </si>
  <si>
    <r>
      <rPr>
        <sz val="12"/>
        <rFont val="方正黑体_GBK"/>
        <family val="4"/>
        <charset val="134"/>
      </rPr>
      <t>无房户</t>
    </r>
  </si>
  <si>
    <r>
      <rPr>
        <sz val="12"/>
        <rFont val="方正黑体_GBK"/>
        <family val="4"/>
        <charset val="134"/>
      </rPr>
      <t>小计</t>
    </r>
  </si>
  <si>
    <t>应分配额</t>
    <phoneticPr fontId="7" type="noConversion"/>
  </si>
  <si>
    <t>已下达</t>
    <phoneticPr fontId="7" type="noConversion"/>
  </si>
  <si>
    <t>本次下达</t>
    <phoneticPr fontId="7" type="noConversion"/>
  </si>
  <si>
    <t>附件</t>
    <phoneticPr fontId="7" type="noConversion"/>
  </si>
  <si>
    <t>万州区</t>
  </si>
  <si>
    <t>黔江区</t>
  </si>
  <si>
    <t>沙坪坝区</t>
  </si>
  <si>
    <t>南岸区</t>
  </si>
  <si>
    <t>涪陵区</t>
  </si>
  <si>
    <t>巴南区</t>
  </si>
  <si>
    <t>长寿区</t>
  </si>
  <si>
    <t>江津区</t>
  </si>
  <si>
    <t>合川区</t>
  </si>
  <si>
    <t>永川区</t>
  </si>
  <si>
    <t>南川区</t>
  </si>
  <si>
    <t>綦江区</t>
  </si>
  <si>
    <t>大足区</t>
  </si>
  <si>
    <t>璧山区</t>
  </si>
  <si>
    <t>铜梁区</t>
  </si>
  <si>
    <t>潼南区</t>
  </si>
  <si>
    <t>荣昌区</t>
  </si>
  <si>
    <t>开州区</t>
  </si>
  <si>
    <t>梁平区</t>
  </si>
  <si>
    <t>武隆区</t>
  </si>
  <si>
    <t>城口县</t>
  </si>
  <si>
    <t>丰都县</t>
  </si>
  <si>
    <t>垫江县</t>
  </si>
  <si>
    <t>忠  县</t>
  </si>
  <si>
    <t>云阳县</t>
  </si>
  <si>
    <t>奉节县</t>
  </si>
  <si>
    <t>巫山县</t>
  </si>
  <si>
    <t>巫溪县</t>
  </si>
  <si>
    <t>石柱县</t>
  </si>
  <si>
    <t>秀山县</t>
  </si>
  <si>
    <t>酉阳县</t>
  </si>
  <si>
    <t>彭水县</t>
  </si>
  <si>
    <t>万盛经开区</t>
  </si>
  <si>
    <t>合 计</t>
  </si>
  <si>
    <r>
      <t>C</t>
    </r>
    <r>
      <rPr>
        <sz val="12"/>
        <rFont val="方正黑体_GBK"/>
        <family val="4"/>
        <charset val="134"/>
      </rPr>
      <t>级</t>
    </r>
  </si>
  <si>
    <r>
      <t>D</t>
    </r>
    <r>
      <rPr>
        <sz val="12"/>
        <rFont val="方正黑体_GBK"/>
        <family val="4"/>
        <charset val="134"/>
      </rPr>
      <t>级</t>
    </r>
  </si>
  <si>
    <t>2026年农村危房改造补助资金预算分配表</t>
    <phoneticPr fontId="7" type="noConversion"/>
  </si>
  <si>
    <t>2026年绩效目标农村危房改造计划（户）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</si>
</sst>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2"/>
      <name val="方正黑体_GBK"/>
      <family val="4"/>
      <charset val="134"/>
    </font>
    <font>
      <sz val="12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22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Zeros="0" tabSelected="1" zoomScale="85" zoomScaleNormal="85" workbookViewId="0">
      <selection activeCell="A2" sqref="A2:XFD2"/>
    </sheetView>
  </sheetViews>
  <sheetFormatPr defaultColWidth="9" defaultRowHeight="15" x14ac:dyDescent="0.15"/>
  <cols>
    <col min="1" max="1" width="7.625" style="5" customWidth="1"/>
    <col min="2" max="2" width="12.625" style="6" customWidth="1"/>
    <col min="3" max="5" width="12.25" style="5" customWidth="1"/>
    <col min="6" max="9" width="12.25" style="6" customWidth="1"/>
    <col min="10" max="16384" width="9" style="5"/>
  </cols>
  <sheetData>
    <row r="1" spans="1:9" ht="24.95" customHeight="1" x14ac:dyDescent="0.15">
      <c r="A1" s="13" t="s">
        <v>8</v>
      </c>
      <c r="B1" s="13"/>
    </row>
    <row r="2" spans="1:9" ht="33.75" customHeight="1" x14ac:dyDescent="0.15">
      <c r="A2" s="12" t="s">
        <v>45</v>
      </c>
      <c r="B2" s="12"/>
      <c r="C2" s="12"/>
      <c r="D2" s="12"/>
      <c r="E2" s="12"/>
      <c r="F2" s="12"/>
      <c r="G2" s="12"/>
      <c r="H2" s="12"/>
      <c r="I2" s="12"/>
    </row>
    <row r="3" spans="1:9" s="1" customFormat="1" ht="27.75" customHeight="1" x14ac:dyDescent="0.15">
      <c r="A3" s="17" t="s">
        <v>0</v>
      </c>
      <c r="B3" s="17" t="s">
        <v>1</v>
      </c>
      <c r="C3" s="14" t="s">
        <v>2</v>
      </c>
      <c r="D3" s="14"/>
      <c r="E3" s="14"/>
      <c r="F3" s="11" t="s">
        <v>46</v>
      </c>
      <c r="G3" s="11"/>
      <c r="H3" s="11"/>
      <c r="I3" s="11"/>
    </row>
    <row r="4" spans="1:9" s="2" customFormat="1" ht="30" customHeight="1" x14ac:dyDescent="0.15">
      <c r="A4" s="17"/>
      <c r="B4" s="17"/>
      <c r="C4" s="8" t="s">
        <v>5</v>
      </c>
      <c r="D4" s="8" t="s">
        <v>6</v>
      </c>
      <c r="E4" s="8" t="s">
        <v>7</v>
      </c>
      <c r="F4" s="9" t="s">
        <v>4</v>
      </c>
      <c r="G4" s="9" t="s">
        <v>43</v>
      </c>
      <c r="H4" s="9" t="s">
        <v>44</v>
      </c>
      <c r="I4" s="9" t="s">
        <v>3</v>
      </c>
    </row>
    <row r="5" spans="1:9" s="3" customFormat="1" ht="20.45" customHeight="1" x14ac:dyDescent="0.15">
      <c r="A5" s="15" t="s">
        <v>42</v>
      </c>
      <c r="B5" s="16"/>
      <c r="C5" s="7">
        <f>SUM(C6:C38)</f>
        <v>6299</v>
      </c>
      <c r="D5" s="10">
        <f t="shared" ref="D5:I5" si="0">SUM(D6:D38)</f>
        <v>5770</v>
      </c>
      <c r="E5" s="10">
        <f t="shared" si="0"/>
        <v>529</v>
      </c>
      <c r="F5" s="10">
        <f t="shared" si="0"/>
        <v>3392</v>
      </c>
      <c r="G5" s="10">
        <f t="shared" si="0"/>
        <v>1112</v>
      </c>
      <c r="H5" s="10">
        <f t="shared" si="0"/>
        <v>1518</v>
      </c>
      <c r="I5" s="10">
        <f t="shared" si="0"/>
        <v>762</v>
      </c>
    </row>
    <row r="6" spans="1:9" s="4" customFormat="1" ht="20.45" customHeight="1" x14ac:dyDescent="0.15">
      <c r="A6" s="7">
        <v>1</v>
      </c>
      <c r="B6" s="7" t="s">
        <v>9</v>
      </c>
      <c r="C6" s="18">
        <v>268.91000000000003</v>
      </c>
      <c r="D6" s="18">
        <v>272.95</v>
      </c>
      <c r="E6" s="18">
        <v>-4.04</v>
      </c>
      <c r="F6" s="7">
        <f>SUM(G6:I6)</f>
        <v>108</v>
      </c>
      <c r="G6" s="7">
        <v>15</v>
      </c>
      <c r="H6" s="7">
        <v>51</v>
      </c>
      <c r="I6" s="7">
        <v>42</v>
      </c>
    </row>
    <row r="7" spans="1:9" s="4" customFormat="1" ht="20.45" customHeight="1" x14ac:dyDescent="0.15">
      <c r="A7" s="7">
        <v>2</v>
      </c>
      <c r="B7" s="7" t="s">
        <v>10</v>
      </c>
      <c r="C7" s="18">
        <v>49.58</v>
      </c>
      <c r="D7" s="18">
        <v>4.37</v>
      </c>
      <c r="E7" s="18">
        <v>45.21</v>
      </c>
      <c r="F7" s="10">
        <f t="shared" ref="F7:F38" si="1">SUM(G7:I7)</f>
        <v>23</v>
      </c>
      <c r="G7" s="7">
        <v>7</v>
      </c>
      <c r="H7" s="7">
        <v>12</v>
      </c>
      <c r="I7" s="7">
        <v>4</v>
      </c>
    </row>
    <row r="8" spans="1:9" s="4" customFormat="1" ht="20.45" customHeight="1" x14ac:dyDescent="0.15">
      <c r="A8" s="7">
        <v>3</v>
      </c>
      <c r="B8" s="7" t="s">
        <v>11</v>
      </c>
      <c r="C8" s="18">
        <v>18.600000000000001</v>
      </c>
      <c r="D8" s="18">
        <v>7.48</v>
      </c>
      <c r="E8" s="18">
        <v>11.12</v>
      </c>
      <c r="F8" s="10">
        <f t="shared" si="1"/>
        <v>9</v>
      </c>
      <c r="G8" s="7">
        <v>0</v>
      </c>
      <c r="H8" s="7">
        <v>3</v>
      </c>
      <c r="I8" s="7">
        <v>6</v>
      </c>
    </row>
    <row r="9" spans="1:9" s="4" customFormat="1" ht="20.45" customHeight="1" x14ac:dyDescent="0.15">
      <c r="A9" s="7">
        <v>4</v>
      </c>
      <c r="B9" s="7" t="s">
        <v>12</v>
      </c>
      <c r="C9" s="18">
        <v>0</v>
      </c>
      <c r="D9" s="18">
        <v>1.73</v>
      </c>
      <c r="E9" s="18">
        <v>-1.73</v>
      </c>
      <c r="F9" s="10">
        <f t="shared" si="1"/>
        <v>0</v>
      </c>
      <c r="G9" s="7"/>
      <c r="H9" s="7"/>
      <c r="I9" s="7"/>
    </row>
    <row r="10" spans="1:9" s="4" customFormat="1" ht="20.45" customHeight="1" x14ac:dyDescent="0.15">
      <c r="A10" s="7">
        <v>5</v>
      </c>
      <c r="B10" s="7" t="s">
        <v>13</v>
      </c>
      <c r="C10" s="18">
        <v>306.66000000000003</v>
      </c>
      <c r="D10" s="18">
        <v>285.5</v>
      </c>
      <c r="E10" s="18">
        <v>21.16</v>
      </c>
      <c r="F10" s="10">
        <f t="shared" si="1"/>
        <v>126</v>
      </c>
      <c r="G10" s="7">
        <v>21</v>
      </c>
      <c r="H10" s="7">
        <v>63</v>
      </c>
      <c r="I10" s="7">
        <v>42</v>
      </c>
    </row>
    <row r="11" spans="1:9" s="4" customFormat="1" ht="20.45" customHeight="1" x14ac:dyDescent="0.15">
      <c r="A11" s="7">
        <v>6</v>
      </c>
      <c r="B11" s="7" t="s">
        <v>14</v>
      </c>
      <c r="C11" s="18">
        <v>350.74</v>
      </c>
      <c r="D11" s="18">
        <v>93.82</v>
      </c>
      <c r="E11" s="18">
        <v>256.92</v>
      </c>
      <c r="F11" s="10">
        <f t="shared" si="1"/>
        <v>213</v>
      </c>
      <c r="G11" s="7">
        <v>68</v>
      </c>
      <c r="H11" s="7">
        <v>88</v>
      </c>
      <c r="I11" s="7">
        <v>57</v>
      </c>
    </row>
    <row r="12" spans="1:9" s="4" customFormat="1" ht="20.45" customHeight="1" x14ac:dyDescent="0.15">
      <c r="A12" s="7">
        <v>7</v>
      </c>
      <c r="B12" s="7" t="s">
        <v>15</v>
      </c>
      <c r="C12" s="18">
        <v>342.66</v>
      </c>
      <c r="D12" s="18">
        <v>235.65</v>
      </c>
      <c r="E12" s="18">
        <v>107.01</v>
      </c>
      <c r="F12" s="10">
        <f t="shared" si="1"/>
        <v>174</v>
      </c>
      <c r="G12" s="7">
        <v>69</v>
      </c>
      <c r="H12" s="7">
        <v>61</v>
      </c>
      <c r="I12" s="7">
        <v>44</v>
      </c>
    </row>
    <row r="13" spans="1:9" s="4" customFormat="1" ht="20.45" customHeight="1" x14ac:dyDescent="0.15">
      <c r="A13" s="7">
        <v>8</v>
      </c>
      <c r="B13" s="7" t="s">
        <v>16</v>
      </c>
      <c r="C13" s="18">
        <v>247.65</v>
      </c>
      <c r="D13" s="18">
        <v>378.56</v>
      </c>
      <c r="E13" s="18">
        <v>-130.91</v>
      </c>
      <c r="F13" s="10">
        <f t="shared" si="1"/>
        <v>133</v>
      </c>
      <c r="G13" s="7">
        <v>21</v>
      </c>
      <c r="H13" s="7">
        <v>66</v>
      </c>
      <c r="I13" s="7">
        <v>46</v>
      </c>
    </row>
    <row r="14" spans="1:9" s="4" customFormat="1" ht="20.45" customHeight="1" x14ac:dyDescent="0.15">
      <c r="A14" s="7">
        <v>9</v>
      </c>
      <c r="B14" s="7" t="s">
        <v>17</v>
      </c>
      <c r="C14" s="18">
        <v>224.65</v>
      </c>
      <c r="D14" s="18">
        <v>283.66000000000003</v>
      </c>
      <c r="E14" s="18">
        <v>-59.01</v>
      </c>
      <c r="F14" s="10">
        <f t="shared" si="1"/>
        <v>152</v>
      </c>
      <c r="G14" s="7">
        <v>71</v>
      </c>
      <c r="H14" s="7">
        <v>51</v>
      </c>
      <c r="I14" s="7">
        <v>30</v>
      </c>
    </row>
    <row r="15" spans="1:9" s="4" customFormat="1" ht="20.45" customHeight="1" x14ac:dyDescent="0.15">
      <c r="A15" s="7">
        <v>10</v>
      </c>
      <c r="B15" s="7" t="s">
        <v>18</v>
      </c>
      <c r="C15" s="18">
        <v>289.36</v>
      </c>
      <c r="D15" s="18">
        <v>198.78</v>
      </c>
      <c r="E15" s="18">
        <v>90.58</v>
      </c>
      <c r="F15" s="10">
        <f t="shared" si="1"/>
        <v>154</v>
      </c>
      <c r="G15" s="7">
        <v>49</v>
      </c>
      <c r="H15" s="7">
        <v>105</v>
      </c>
      <c r="I15" s="7">
        <v>0</v>
      </c>
    </row>
    <row r="16" spans="1:9" s="4" customFormat="1" ht="20.45" customHeight="1" x14ac:dyDescent="0.15">
      <c r="A16" s="7">
        <v>11</v>
      </c>
      <c r="B16" s="7" t="s">
        <v>19</v>
      </c>
      <c r="C16" s="18">
        <v>320.8</v>
      </c>
      <c r="D16" s="18">
        <v>204.46</v>
      </c>
      <c r="E16" s="18">
        <v>116.34</v>
      </c>
      <c r="F16" s="10">
        <f t="shared" si="1"/>
        <v>139</v>
      </c>
      <c r="G16" s="7">
        <v>33</v>
      </c>
      <c r="H16" s="7">
        <v>82</v>
      </c>
      <c r="I16" s="7">
        <v>24</v>
      </c>
    </row>
    <row r="17" spans="1:9" s="4" customFormat="1" ht="20.45" customHeight="1" x14ac:dyDescent="0.15">
      <c r="A17" s="7">
        <v>12</v>
      </c>
      <c r="B17" s="7" t="s">
        <v>20</v>
      </c>
      <c r="C17" s="18">
        <v>146.44</v>
      </c>
      <c r="D17" s="18">
        <v>84.84</v>
      </c>
      <c r="E17" s="18">
        <v>61.6</v>
      </c>
      <c r="F17" s="10">
        <f t="shared" si="1"/>
        <v>65</v>
      </c>
      <c r="G17" s="7">
        <v>6</v>
      </c>
      <c r="H17" s="7">
        <v>29</v>
      </c>
      <c r="I17" s="7">
        <v>30</v>
      </c>
    </row>
    <row r="18" spans="1:9" s="4" customFormat="1" ht="20.45" customHeight="1" x14ac:dyDescent="0.15">
      <c r="A18" s="7">
        <v>13</v>
      </c>
      <c r="B18" s="7" t="s">
        <v>21</v>
      </c>
      <c r="C18" s="18">
        <v>235.4</v>
      </c>
      <c r="D18" s="18">
        <v>234.66</v>
      </c>
      <c r="E18" s="18">
        <v>0.74</v>
      </c>
      <c r="F18" s="10">
        <f t="shared" si="1"/>
        <v>124</v>
      </c>
      <c r="G18" s="7">
        <v>38</v>
      </c>
      <c r="H18" s="7">
        <v>58</v>
      </c>
      <c r="I18" s="7">
        <v>28</v>
      </c>
    </row>
    <row r="19" spans="1:9" s="4" customFormat="1" ht="20.45" customHeight="1" x14ac:dyDescent="0.15">
      <c r="A19" s="7">
        <v>14</v>
      </c>
      <c r="B19" s="7" t="s">
        <v>22</v>
      </c>
      <c r="C19" s="18">
        <v>63.7</v>
      </c>
      <c r="D19" s="18">
        <v>33.619999999999997</v>
      </c>
      <c r="E19" s="18">
        <v>30.08</v>
      </c>
      <c r="F19" s="10">
        <f t="shared" si="1"/>
        <v>34</v>
      </c>
      <c r="G19" s="7">
        <v>13</v>
      </c>
      <c r="H19" s="7">
        <v>13</v>
      </c>
      <c r="I19" s="7">
        <v>8</v>
      </c>
    </row>
    <row r="20" spans="1:9" s="4" customFormat="1" ht="20.45" customHeight="1" x14ac:dyDescent="0.15">
      <c r="A20" s="7">
        <v>15</v>
      </c>
      <c r="B20" s="7" t="s">
        <v>23</v>
      </c>
      <c r="C20" s="18">
        <v>221.59</v>
      </c>
      <c r="D20" s="18">
        <v>84.88</v>
      </c>
      <c r="E20" s="18">
        <v>136.71</v>
      </c>
      <c r="F20" s="10">
        <f t="shared" si="1"/>
        <v>110</v>
      </c>
      <c r="G20" s="7">
        <v>26</v>
      </c>
      <c r="H20" s="7">
        <v>51</v>
      </c>
      <c r="I20" s="7">
        <v>33</v>
      </c>
    </row>
    <row r="21" spans="1:9" s="4" customFormat="1" ht="20.45" customHeight="1" x14ac:dyDescent="0.15">
      <c r="A21" s="7">
        <v>16</v>
      </c>
      <c r="B21" s="7" t="s">
        <v>24</v>
      </c>
      <c r="C21" s="18">
        <v>681.31</v>
      </c>
      <c r="D21" s="18">
        <v>579.87</v>
      </c>
      <c r="E21" s="18">
        <v>101.44</v>
      </c>
      <c r="F21" s="10">
        <f t="shared" si="1"/>
        <v>263</v>
      </c>
      <c r="G21" s="7">
        <v>24</v>
      </c>
      <c r="H21" s="7">
        <v>142</v>
      </c>
      <c r="I21" s="7">
        <v>97</v>
      </c>
    </row>
    <row r="22" spans="1:9" s="4" customFormat="1" ht="20.45" customHeight="1" x14ac:dyDescent="0.15">
      <c r="A22" s="7">
        <v>17</v>
      </c>
      <c r="B22" s="7" t="s">
        <v>25</v>
      </c>
      <c r="C22" s="18">
        <v>112.4</v>
      </c>
      <c r="D22" s="18">
        <v>133.31</v>
      </c>
      <c r="E22" s="18">
        <v>-20.91</v>
      </c>
      <c r="F22" s="10">
        <f t="shared" si="1"/>
        <v>44</v>
      </c>
      <c r="G22" s="7">
        <v>5</v>
      </c>
      <c r="H22" s="7">
        <v>12</v>
      </c>
      <c r="I22" s="7">
        <v>27</v>
      </c>
    </row>
    <row r="23" spans="1:9" s="4" customFormat="1" ht="20.45" customHeight="1" x14ac:dyDescent="0.15">
      <c r="A23" s="7">
        <v>18</v>
      </c>
      <c r="B23" s="7" t="s">
        <v>26</v>
      </c>
      <c r="C23" s="18">
        <v>271.8</v>
      </c>
      <c r="D23" s="18">
        <v>164.74</v>
      </c>
      <c r="E23" s="18">
        <v>107.06</v>
      </c>
      <c r="F23" s="10">
        <f t="shared" si="1"/>
        <v>204</v>
      </c>
      <c r="G23" s="7">
        <v>116</v>
      </c>
      <c r="H23" s="7">
        <v>68</v>
      </c>
      <c r="I23" s="7">
        <v>20</v>
      </c>
    </row>
    <row r="24" spans="1:9" s="4" customFormat="1" ht="20.45" customHeight="1" x14ac:dyDescent="0.15">
      <c r="A24" s="7">
        <v>19</v>
      </c>
      <c r="B24" s="7" t="s">
        <v>27</v>
      </c>
      <c r="C24" s="18">
        <v>115.05</v>
      </c>
      <c r="D24" s="18">
        <v>150.81</v>
      </c>
      <c r="E24" s="18">
        <v>-35.76</v>
      </c>
      <c r="F24" s="10">
        <f t="shared" si="1"/>
        <v>67</v>
      </c>
      <c r="G24" s="7">
        <v>19</v>
      </c>
      <c r="H24" s="7">
        <v>38</v>
      </c>
      <c r="I24" s="7">
        <v>10</v>
      </c>
    </row>
    <row r="25" spans="1:9" s="4" customFormat="1" ht="20.45" customHeight="1" x14ac:dyDescent="0.15">
      <c r="A25" s="7">
        <v>20</v>
      </c>
      <c r="B25" s="7" t="s">
        <v>28</v>
      </c>
      <c r="C25" s="18">
        <v>192.48</v>
      </c>
      <c r="D25" s="18">
        <v>150.81</v>
      </c>
      <c r="E25" s="18">
        <v>41.67</v>
      </c>
      <c r="F25" s="10">
        <f t="shared" si="1"/>
        <v>95</v>
      </c>
      <c r="G25" s="7">
        <v>35</v>
      </c>
      <c r="H25" s="7">
        <v>38</v>
      </c>
      <c r="I25" s="7">
        <v>22</v>
      </c>
    </row>
    <row r="26" spans="1:9" s="4" customFormat="1" ht="20.45" customHeight="1" x14ac:dyDescent="0.15">
      <c r="A26" s="7">
        <v>21</v>
      </c>
      <c r="B26" s="7" t="s">
        <v>29</v>
      </c>
      <c r="C26" s="18">
        <v>21.75</v>
      </c>
      <c r="D26" s="18">
        <v>53.39</v>
      </c>
      <c r="E26" s="18">
        <v>-31.64</v>
      </c>
      <c r="F26" s="10">
        <f t="shared" si="1"/>
        <v>20</v>
      </c>
      <c r="G26" s="7">
        <v>15</v>
      </c>
      <c r="H26" s="7">
        <v>5</v>
      </c>
      <c r="I26" s="7">
        <v>0</v>
      </c>
    </row>
    <row r="27" spans="1:9" s="4" customFormat="1" ht="20.45" customHeight="1" x14ac:dyDescent="0.15">
      <c r="A27" s="7">
        <v>22</v>
      </c>
      <c r="B27" s="7" t="s">
        <v>30</v>
      </c>
      <c r="C27" s="18">
        <v>212.1</v>
      </c>
      <c r="D27" s="18">
        <v>283.2</v>
      </c>
      <c r="E27" s="18">
        <v>-71.099999999999994</v>
      </c>
      <c r="F27" s="10">
        <f t="shared" si="1"/>
        <v>137</v>
      </c>
      <c r="G27" s="7">
        <v>56</v>
      </c>
      <c r="H27" s="7">
        <v>59</v>
      </c>
      <c r="I27" s="7">
        <v>22</v>
      </c>
    </row>
    <row r="28" spans="1:9" s="4" customFormat="1" ht="20.45" customHeight="1" x14ac:dyDescent="0.15">
      <c r="A28" s="7">
        <v>23</v>
      </c>
      <c r="B28" s="7" t="s">
        <v>31</v>
      </c>
      <c r="C28" s="18">
        <v>160.65</v>
      </c>
      <c r="D28" s="18">
        <v>176.37</v>
      </c>
      <c r="E28" s="18">
        <v>-15.72</v>
      </c>
      <c r="F28" s="10">
        <f t="shared" si="1"/>
        <v>108</v>
      </c>
      <c r="G28" s="7">
        <v>49</v>
      </c>
      <c r="H28" s="7">
        <v>40</v>
      </c>
      <c r="I28" s="7">
        <v>19</v>
      </c>
    </row>
    <row r="29" spans="1:9" s="4" customFormat="1" ht="20.45" customHeight="1" x14ac:dyDescent="0.15">
      <c r="A29" s="7">
        <v>24</v>
      </c>
      <c r="B29" s="7" t="s">
        <v>32</v>
      </c>
      <c r="C29" s="18">
        <v>70.95</v>
      </c>
      <c r="D29" s="18">
        <v>153.11000000000001</v>
      </c>
      <c r="E29" s="18">
        <v>-82.16</v>
      </c>
      <c r="F29" s="10">
        <f t="shared" si="1"/>
        <v>46</v>
      </c>
      <c r="G29" s="7">
        <v>19</v>
      </c>
      <c r="H29" s="7">
        <v>18</v>
      </c>
      <c r="I29" s="7">
        <v>9</v>
      </c>
    </row>
    <row r="30" spans="1:9" s="4" customFormat="1" ht="20.45" customHeight="1" x14ac:dyDescent="0.15">
      <c r="A30" s="7">
        <v>25</v>
      </c>
      <c r="B30" s="7" t="s">
        <v>33</v>
      </c>
      <c r="C30" s="18">
        <v>217.5</v>
      </c>
      <c r="D30" s="18">
        <v>230.01</v>
      </c>
      <c r="E30" s="18">
        <v>-12.51</v>
      </c>
      <c r="F30" s="10">
        <f t="shared" si="1"/>
        <v>137</v>
      </c>
      <c r="G30" s="7">
        <v>52</v>
      </c>
      <c r="H30" s="7">
        <v>61</v>
      </c>
      <c r="I30" s="7">
        <v>24</v>
      </c>
    </row>
    <row r="31" spans="1:9" s="4" customFormat="1" ht="20.45" customHeight="1" x14ac:dyDescent="0.15">
      <c r="A31" s="7">
        <v>26</v>
      </c>
      <c r="B31" s="7" t="s">
        <v>34</v>
      </c>
      <c r="C31" s="18">
        <v>199.65</v>
      </c>
      <c r="D31" s="18">
        <v>161.86000000000001</v>
      </c>
      <c r="E31" s="18">
        <v>37.79</v>
      </c>
      <c r="F31" s="10">
        <f t="shared" si="1"/>
        <v>115</v>
      </c>
      <c r="G31" s="7">
        <v>31</v>
      </c>
      <c r="H31" s="7">
        <v>64</v>
      </c>
      <c r="I31" s="7">
        <v>20</v>
      </c>
    </row>
    <row r="32" spans="1:9" s="4" customFormat="1" ht="20.45" customHeight="1" x14ac:dyDescent="0.15">
      <c r="A32" s="7">
        <v>27</v>
      </c>
      <c r="B32" s="7" t="s">
        <v>35</v>
      </c>
      <c r="C32" s="18">
        <v>164.25</v>
      </c>
      <c r="D32" s="18">
        <v>161.4</v>
      </c>
      <c r="E32" s="18">
        <v>2.85</v>
      </c>
      <c r="F32" s="10">
        <f t="shared" si="1"/>
        <v>129</v>
      </c>
      <c r="G32" s="7">
        <v>79</v>
      </c>
      <c r="H32" s="7">
        <v>27</v>
      </c>
      <c r="I32" s="7">
        <v>23</v>
      </c>
    </row>
    <row r="33" spans="1:9" s="4" customFormat="1" ht="20.45" customHeight="1" x14ac:dyDescent="0.15">
      <c r="A33" s="7">
        <v>28</v>
      </c>
      <c r="B33" s="7" t="s">
        <v>36</v>
      </c>
      <c r="C33" s="18">
        <v>156.80000000000001</v>
      </c>
      <c r="D33" s="18">
        <v>140.88999999999999</v>
      </c>
      <c r="E33" s="18">
        <v>15.91</v>
      </c>
      <c r="F33" s="10">
        <f t="shared" si="1"/>
        <v>104</v>
      </c>
      <c r="G33" s="7">
        <v>65</v>
      </c>
      <c r="H33" s="7">
        <v>30</v>
      </c>
      <c r="I33" s="7">
        <v>9</v>
      </c>
    </row>
    <row r="34" spans="1:9" s="4" customFormat="1" ht="20.45" customHeight="1" x14ac:dyDescent="0.15">
      <c r="A34" s="7">
        <v>29</v>
      </c>
      <c r="B34" s="7" t="s">
        <v>37</v>
      </c>
      <c r="C34" s="18">
        <v>88.8</v>
      </c>
      <c r="D34" s="18">
        <v>99.93</v>
      </c>
      <c r="E34" s="18">
        <v>-11.13</v>
      </c>
      <c r="F34" s="10">
        <f t="shared" si="1"/>
        <v>59</v>
      </c>
      <c r="G34" s="7">
        <v>26</v>
      </c>
      <c r="H34" s="7">
        <v>23</v>
      </c>
      <c r="I34" s="7">
        <v>10</v>
      </c>
    </row>
    <row r="35" spans="1:9" s="4" customFormat="1" ht="20.45" customHeight="1" x14ac:dyDescent="0.15">
      <c r="A35" s="7">
        <v>30</v>
      </c>
      <c r="B35" s="7" t="s">
        <v>38</v>
      </c>
      <c r="C35" s="18">
        <v>174.45</v>
      </c>
      <c r="D35" s="18">
        <v>199.74</v>
      </c>
      <c r="E35" s="18">
        <v>-25.29</v>
      </c>
      <c r="F35" s="10">
        <f t="shared" si="1"/>
        <v>103</v>
      </c>
      <c r="G35" s="7">
        <v>31</v>
      </c>
      <c r="H35" s="7">
        <v>67</v>
      </c>
      <c r="I35" s="7">
        <v>5</v>
      </c>
    </row>
    <row r="36" spans="1:9" s="4" customFormat="1" ht="20.45" customHeight="1" x14ac:dyDescent="0.15">
      <c r="A36" s="7">
        <v>31</v>
      </c>
      <c r="B36" s="7" t="s">
        <v>39</v>
      </c>
      <c r="C36" s="18">
        <v>227.55</v>
      </c>
      <c r="D36" s="18">
        <v>281.22000000000003</v>
      </c>
      <c r="E36" s="18">
        <v>-53.67</v>
      </c>
      <c r="F36" s="10">
        <f t="shared" si="1"/>
        <v>127</v>
      </c>
      <c r="G36" s="7">
        <v>29</v>
      </c>
      <c r="H36" s="7">
        <v>60</v>
      </c>
      <c r="I36" s="7">
        <v>38</v>
      </c>
    </row>
    <row r="37" spans="1:9" s="4" customFormat="1" ht="20.45" customHeight="1" x14ac:dyDescent="0.15">
      <c r="A37" s="7">
        <v>32</v>
      </c>
      <c r="B37" s="7" t="s">
        <v>40</v>
      </c>
      <c r="C37" s="18">
        <v>141.16999999999999</v>
      </c>
      <c r="D37" s="18">
        <v>228.03</v>
      </c>
      <c r="E37" s="18">
        <v>-86.86</v>
      </c>
      <c r="F37" s="10">
        <f t="shared" si="1"/>
        <v>67</v>
      </c>
      <c r="G37" s="7">
        <v>22</v>
      </c>
      <c r="H37" s="7">
        <v>33</v>
      </c>
      <c r="I37" s="7">
        <v>12</v>
      </c>
    </row>
    <row r="38" spans="1:9" s="4" customFormat="1" ht="20.45" customHeight="1" x14ac:dyDescent="0.15">
      <c r="A38" s="7">
        <v>33</v>
      </c>
      <c r="B38" s="7" t="s">
        <v>41</v>
      </c>
      <c r="C38" s="18">
        <v>3.6</v>
      </c>
      <c r="D38" s="18">
        <v>16.350000000000001</v>
      </c>
      <c r="E38" s="18">
        <v>-12.75</v>
      </c>
      <c r="F38" s="10">
        <f t="shared" si="1"/>
        <v>3</v>
      </c>
      <c r="G38" s="7">
        <v>2</v>
      </c>
      <c r="H38" s="7">
        <v>0</v>
      </c>
      <c r="I38" s="7">
        <v>1</v>
      </c>
    </row>
  </sheetData>
  <mergeCells count="7">
    <mergeCell ref="F3:I3"/>
    <mergeCell ref="A2:I2"/>
    <mergeCell ref="A1:B1"/>
    <mergeCell ref="C3:E3"/>
    <mergeCell ref="A5:B5"/>
    <mergeCell ref="A3:A4"/>
    <mergeCell ref="B3:B4"/>
  </mergeCells>
  <phoneticPr fontId="7" type="noConversion"/>
  <printOptions horizontalCentered="1"/>
  <pageMargins left="0.47244094488188981" right="0.47244094488188981" top="0.78740157480314965" bottom="0.59055118110236227" header="0.23622047244094491" footer="7.874015748031496E-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方案一</vt:lpstr>
      <vt:lpstr>方案一!Print_Titles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向往:拟稿</cp:lastModifiedBy>
  <cp:lastPrinted>2026-05-25T08:07:29Z</cp:lastPrinted>
  <dcterms:created xsi:type="dcterms:W3CDTF">2021-11-25T06:51:00Z</dcterms:created>
  <dcterms:modified xsi:type="dcterms:W3CDTF">2026-05-25T08:07:36Z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809C4F8D5D0547F9BE1CA1D4F5AB0A26</vt:lpwstr>
  </property>
  <property fmtid="{D5CDD505-2E9C-101B-9397-08002B2CF9AE}" pid="3" name="KSOProductBuildVer">
    <vt:lpwstr>2052-11.1.0.14036</vt:lpwstr>
  </property>
</Properties>
</file>